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eb_validation\invs\00_refonte_site\dossier thematique\couverture_vaccinale\autres donnees\"/>
    </mc:Choice>
  </mc:AlternateContent>
  <bookViews>
    <workbookView xWindow="0" yWindow="0" windowWidth="11490" windowHeight="4545"/>
  </bookViews>
  <sheets>
    <sheet name="Feuil6" sheetId="6" r:id="rId1"/>
  </sheets>
  <externalReferences>
    <externalReference r:id="rId2"/>
  </externalReferences>
  <definedNames>
    <definedName name="_AMO_UniqueIdentifier" hidden="1">"'c4ce715c-4abc-4799-9395-b48af0ab3e94'"</definedName>
    <definedName name="_xlnm.Print_Area" localSheetId="0">Feuil6!$B$3:$F$34</definedName>
  </definedNames>
  <calcPr calcId="162913"/>
</workbook>
</file>

<file path=xl/calcChain.xml><?xml version="1.0" encoding="utf-8"?>
<calcChain xmlns="http://schemas.openxmlformats.org/spreadsheetml/2006/main">
  <c r="F32" i="6" l="1"/>
  <c r="F14" i="6"/>
  <c r="F15" i="6"/>
  <c r="F18" i="6"/>
  <c r="F19" i="6"/>
  <c r="F20" i="6"/>
  <c r="F22" i="6"/>
  <c r="F23" i="6"/>
  <c r="F24" i="6"/>
  <c r="F25" i="6"/>
  <c r="F27" i="6"/>
  <c r="F28" i="6"/>
  <c r="F29" i="6"/>
  <c r="F31" i="6"/>
  <c r="F8" i="6"/>
  <c r="F9" i="6"/>
  <c r="F11" i="6"/>
  <c r="F13" i="6"/>
  <c r="F6" i="6"/>
</calcChain>
</file>

<file path=xl/sharedStrings.xml><?xml version="1.0" encoding="utf-8"?>
<sst xmlns="http://schemas.openxmlformats.org/spreadsheetml/2006/main" count="32" uniqueCount="32">
  <si>
    <t>Vaucluse</t>
  </si>
  <si>
    <t>Tarn</t>
  </si>
  <si>
    <t>Nord</t>
  </si>
  <si>
    <t>Haute-Marne</t>
  </si>
  <si>
    <t>Loiret</t>
  </si>
  <si>
    <t>Drôme</t>
  </si>
  <si>
    <t>Département</t>
  </si>
  <si>
    <t>Ain</t>
  </si>
  <si>
    <t xml:space="preserve">Ardèche </t>
  </si>
  <si>
    <t>Charente-Maritime</t>
  </si>
  <si>
    <t>Indre-et-Loire</t>
  </si>
  <si>
    <t>Deux-Sèvres</t>
  </si>
  <si>
    <t>Hautes-Pyrénées</t>
  </si>
  <si>
    <t>Aveyron</t>
  </si>
  <si>
    <t>Manche</t>
  </si>
  <si>
    <t>Nièvre</t>
  </si>
  <si>
    <t>Val d'Oise</t>
  </si>
  <si>
    <t>Eure</t>
  </si>
  <si>
    <t>Pyrénées-Orientales</t>
  </si>
  <si>
    <t>Saône-et-Loire</t>
  </si>
  <si>
    <t>Source : SNDS-DCIR. Traitement : Santé publique France Ces données sont fournies pour les départements pour lesquelles les données issues des certificats de santé du 24ème mois ne sont pas disponibles</t>
  </si>
  <si>
    <t> </t>
  </si>
  <si>
    <t>Couvertures vaccinales pneumocoque "3 doses" à 24 mois (%) (Source : SNDS-DCIR. Traitement : Santé publique France)</t>
  </si>
  <si>
    <t>Année de collecte</t>
  </si>
  <si>
    <t>Alpes-Maritimes</t>
  </si>
  <si>
    <t>Cantal</t>
  </si>
  <si>
    <t>Cher</t>
  </si>
  <si>
    <t>Isère</t>
  </si>
  <si>
    <t>Haute-Loire</t>
  </si>
  <si>
    <t>Mayenne</t>
  </si>
  <si>
    <t>Rhône</t>
  </si>
  <si>
    <t>Tarn et Garonne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</si>
</sst>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/>
    <xf numFmtId="0" fontId="0" fillId="0" borderId="0" xfId="0" applyBorder="1"/>
    <xf numFmtId="9" fontId="0" fillId="0" borderId="0" xfId="1" applyFont="1"/>
    <xf numFmtId="0" fontId="1" fillId="0" borderId="2" xfId="0" applyFont="1" applyBorder="1"/>
    <xf numFmtId="0" fontId="2" fillId="0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2" borderId="0" xfId="0" applyFont="1" applyFill="1" applyAlignment="1">
      <alignment horizontal="center" wrapText="1"/>
    </xf>
    <xf numFmtId="0" fontId="0" fillId="0" borderId="0" xfId="0" applyBorder="1" applyAlignment="1">
      <alignment horizontal="left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MI\REV\6-Thematiques\CouvertureVaccinale\Sources_de_donn&#233;es_%20indirectes\DCIR\CV%20Pneumo\CV_Pneumo24mois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3"/>
    </sheetNames>
    <sheetDataSet>
      <sheetData sheetId="0">
        <row r="5">
          <cell r="A5">
            <v>1</v>
          </cell>
          <cell r="B5" t="str">
            <v>Ain</v>
          </cell>
          <cell r="C5">
            <v>6563</v>
          </cell>
          <cell r="D5">
            <v>7225</v>
          </cell>
          <cell r="E5">
            <v>0.90837370242214532</v>
          </cell>
        </row>
        <row r="6">
          <cell r="A6">
            <v>3</v>
          </cell>
          <cell r="B6" t="str">
            <v>Allier</v>
          </cell>
          <cell r="C6">
            <v>2402</v>
          </cell>
          <cell r="D6">
            <v>2606</v>
          </cell>
          <cell r="E6">
            <v>0.92171910974673832</v>
          </cell>
        </row>
        <row r="7">
          <cell r="A7">
            <v>7</v>
          </cell>
          <cell r="B7" t="str">
            <v xml:space="preserve">Ardèche </v>
          </cell>
          <cell r="C7">
            <v>2333</v>
          </cell>
          <cell r="D7">
            <v>2704</v>
          </cell>
          <cell r="E7">
            <v>0.86279585798816572</v>
          </cell>
        </row>
        <row r="8">
          <cell r="A8">
            <v>15</v>
          </cell>
          <cell r="B8" t="str">
            <v>Cantal</v>
          </cell>
          <cell r="C8">
            <v>778</v>
          </cell>
          <cell r="D8">
            <v>910</v>
          </cell>
          <cell r="E8">
            <v>0.85494505494505491</v>
          </cell>
        </row>
        <row r="9">
          <cell r="A9">
            <v>26</v>
          </cell>
          <cell r="B9" t="str">
            <v>Drôme</v>
          </cell>
          <cell r="C9">
            <v>4474</v>
          </cell>
          <cell r="D9">
            <v>5110</v>
          </cell>
          <cell r="E9">
            <v>0.87553816046966737</v>
          </cell>
        </row>
        <row r="10">
          <cell r="A10">
            <v>38</v>
          </cell>
          <cell r="B10" t="str">
            <v>Isère</v>
          </cell>
          <cell r="C10">
            <v>11754</v>
          </cell>
          <cell r="D10">
            <v>13413</v>
          </cell>
          <cell r="E10">
            <v>0.87631402370834266</v>
          </cell>
        </row>
        <row r="11">
          <cell r="A11">
            <v>42</v>
          </cell>
          <cell r="B11" t="str">
            <v>Loire</v>
          </cell>
          <cell r="C11">
            <v>7140</v>
          </cell>
          <cell r="D11">
            <v>8094</v>
          </cell>
          <cell r="E11">
            <v>0.88213491475166794</v>
          </cell>
        </row>
        <row r="12">
          <cell r="A12">
            <v>43</v>
          </cell>
          <cell r="B12" t="str">
            <v>Haute-Loire</v>
          </cell>
          <cell r="C12">
            <v>1775</v>
          </cell>
          <cell r="D12">
            <v>1957</v>
          </cell>
          <cell r="E12">
            <v>0.90700051098620338</v>
          </cell>
        </row>
        <row r="13">
          <cell r="A13">
            <v>63</v>
          </cell>
          <cell r="B13" t="str">
            <v>Puy-de-Dôme</v>
          </cell>
          <cell r="C13">
            <v>5554</v>
          </cell>
          <cell r="D13">
            <v>6164</v>
          </cell>
          <cell r="E13">
            <v>0.90103828682673592</v>
          </cell>
        </row>
        <row r="14">
          <cell r="A14">
            <v>69</v>
          </cell>
          <cell r="B14" t="str">
            <v>Rhône</v>
          </cell>
          <cell r="C14">
            <v>22213</v>
          </cell>
          <cell r="D14">
            <v>24133</v>
          </cell>
          <cell r="E14">
            <v>0.92044089006754237</v>
          </cell>
        </row>
        <row r="15">
          <cell r="A15">
            <v>73</v>
          </cell>
          <cell r="B15" t="str">
            <v>Savoie</v>
          </cell>
          <cell r="C15">
            <v>3749</v>
          </cell>
          <cell r="D15">
            <v>4208</v>
          </cell>
          <cell r="E15">
            <v>0.89092205323193918</v>
          </cell>
        </row>
        <row r="16">
          <cell r="A16">
            <v>74</v>
          </cell>
          <cell r="B16" t="str">
            <v>Haute-Savoie</v>
          </cell>
          <cell r="C16">
            <v>8202</v>
          </cell>
          <cell r="D16">
            <v>9192</v>
          </cell>
          <cell r="E16">
            <v>0.89229765013054829</v>
          </cell>
        </row>
        <row r="17">
          <cell r="A17"/>
          <cell r="B17"/>
          <cell r="E17"/>
        </row>
        <row r="18">
          <cell r="A18"/>
          <cell r="B18"/>
          <cell r="E18"/>
        </row>
        <row r="19">
          <cell r="A19">
            <v>21</v>
          </cell>
          <cell r="B19" t="str">
            <v>Côte-d'Or</v>
          </cell>
          <cell r="C19">
            <v>4699</v>
          </cell>
          <cell r="D19">
            <v>5161</v>
          </cell>
          <cell r="E19">
            <v>0.91048246463863591</v>
          </cell>
        </row>
        <row r="20">
          <cell r="A20">
            <v>25</v>
          </cell>
          <cell r="B20" t="str">
            <v>Doubs</v>
          </cell>
          <cell r="C20">
            <v>5388</v>
          </cell>
          <cell r="D20">
            <v>5970</v>
          </cell>
          <cell r="E20">
            <v>0.90251256281407033</v>
          </cell>
        </row>
        <row r="21">
          <cell r="A21">
            <v>39</v>
          </cell>
          <cell r="B21" t="str">
            <v>Jura</v>
          </cell>
          <cell r="C21">
            <v>2174</v>
          </cell>
          <cell r="D21">
            <v>2443</v>
          </cell>
          <cell r="E21">
            <v>0.8898894801473598</v>
          </cell>
        </row>
        <row r="22">
          <cell r="A22">
            <v>58</v>
          </cell>
          <cell r="B22" t="str">
            <v>Nièvre</v>
          </cell>
          <cell r="C22">
            <v>1394</v>
          </cell>
          <cell r="D22">
            <v>1587</v>
          </cell>
          <cell r="E22">
            <v>0.87838689350976684</v>
          </cell>
        </row>
        <row r="23">
          <cell r="A23">
            <v>70</v>
          </cell>
          <cell r="B23" t="str">
            <v>Haute-Saône</v>
          </cell>
          <cell r="C23">
            <v>1883</v>
          </cell>
          <cell r="D23">
            <v>2098</v>
          </cell>
          <cell r="E23">
            <v>0.89752144899904673</v>
          </cell>
        </row>
        <row r="24">
          <cell r="A24">
            <v>71</v>
          </cell>
          <cell r="B24" t="str">
            <v>Saône-et-Loire</v>
          </cell>
          <cell r="C24">
            <v>4612</v>
          </cell>
          <cell r="D24">
            <v>5030</v>
          </cell>
          <cell r="E24">
            <v>0.91689860834990056</v>
          </cell>
        </row>
        <row r="25">
          <cell r="A25">
            <v>89</v>
          </cell>
          <cell r="B25" t="str">
            <v>Yonne</v>
          </cell>
          <cell r="C25">
            <v>2963</v>
          </cell>
          <cell r="D25">
            <v>3245</v>
          </cell>
          <cell r="E25">
            <v>0.91309707241910631</v>
          </cell>
        </row>
        <row r="26">
          <cell r="A26">
            <v>90</v>
          </cell>
          <cell r="B26" t="str">
            <v>Territoire de Belfort</v>
          </cell>
          <cell r="C26">
            <v>1331</v>
          </cell>
          <cell r="D26">
            <v>1498</v>
          </cell>
          <cell r="E26">
            <v>0.88851802403204272</v>
          </cell>
        </row>
        <row r="27">
          <cell r="A27"/>
          <cell r="B27"/>
          <cell r="E27"/>
        </row>
        <row r="28">
          <cell r="A28"/>
          <cell r="B28"/>
          <cell r="E28"/>
        </row>
        <row r="29">
          <cell r="A29">
            <v>22</v>
          </cell>
          <cell r="B29" t="str">
            <v>Côte-d'Armor</v>
          </cell>
          <cell r="C29">
            <v>4864</v>
          </cell>
          <cell r="D29">
            <v>5334</v>
          </cell>
          <cell r="E29">
            <v>0.91188601424821902</v>
          </cell>
        </row>
        <row r="30">
          <cell r="A30">
            <v>29</v>
          </cell>
          <cell r="B30" t="str">
            <v>Finistère</v>
          </cell>
          <cell r="C30">
            <v>7801</v>
          </cell>
          <cell r="D30">
            <v>8383</v>
          </cell>
          <cell r="E30">
            <v>0.93057378026959325</v>
          </cell>
        </row>
        <row r="31">
          <cell r="A31">
            <v>35</v>
          </cell>
          <cell r="B31" t="str">
            <v>Ile-et-Vilaine</v>
          </cell>
          <cell r="C31">
            <v>10768</v>
          </cell>
          <cell r="D31">
            <v>11673</v>
          </cell>
          <cell r="E31">
            <v>0.92247065878523082</v>
          </cell>
        </row>
        <row r="32">
          <cell r="A32">
            <v>56</v>
          </cell>
          <cell r="B32" t="str">
            <v>Morbihan</v>
          </cell>
          <cell r="C32">
            <v>5851</v>
          </cell>
          <cell r="D32">
            <v>6639</v>
          </cell>
          <cell r="E32">
            <v>0.88130742581714117</v>
          </cell>
        </row>
        <row r="33">
          <cell r="A33"/>
          <cell r="B33"/>
          <cell r="E33"/>
        </row>
        <row r="34">
          <cell r="A34"/>
          <cell r="B34"/>
          <cell r="E34"/>
        </row>
        <row r="35">
          <cell r="A35">
            <v>18</v>
          </cell>
          <cell r="B35" t="str">
            <v>Cher</v>
          </cell>
          <cell r="C35">
            <v>2505</v>
          </cell>
          <cell r="D35">
            <v>2773</v>
          </cell>
          <cell r="E35">
            <v>0.90335376848178872</v>
          </cell>
        </row>
        <row r="36">
          <cell r="A36">
            <v>28</v>
          </cell>
          <cell r="B36" t="str">
            <v>Eure-et-Loire</v>
          </cell>
          <cell r="C36">
            <v>4558</v>
          </cell>
          <cell r="D36">
            <v>4974</v>
          </cell>
          <cell r="E36">
            <v>0.91636509851226378</v>
          </cell>
        </row>
        <row r="37">
          <cell r="A37">
            <v>36</v>
          </cell>
          <cell r="B37" t="str">
            <v>Indre</v>
          </cell>
          <cell r="C37">
            <v>1548</v>
          </cell>
          <cell r="D37">
            <v>1712</v>
          </cell>
          <cell r="E37">
            <v>0.90420560747663548</v>
          </cell>
        </row>
        <row r="38">
          <cell r="A38">
            <v>37</v>
          </cell>
          <cell r="B38" t="str">
            <v>Indre-et-Loire</v>
          </cell>
          <cell r="C38">
            <v>5795</v>
          </cell>
          <cell r="D38">
            <v>6385</v>
          </cell>
          <cell r="E38">
            <v>0.90759592795614719</v>
          </cell>
        </row>
        <row r="39">
          <cell r="A39">
            <v>41</v>
          </cell>
          <cell r="B39" t="str">
            <v>Loir-et-Cher</v>
          </cell>
          <cell r="C39">
            <v>2844</v>
          </cell>
          <cell r="D39">
            <v>3131</v>
          </cell>
          <cell r="E39">
            <v>0.90833599488981154</v>
          </cell>
        </row>
        <row r="40">
          <cell r="A40">
            <v>45</v>
          </cell>
          <cell r="B40" t="str">
            <v>Loiret</v>
          </cell>
          <cell r="C40">
            <v>7073</v>
          </cell>
          <cell r="D40">
            <v>7678</v>
          </cell>
          <cell r="E40">
            <v>0.92120343839541552</v>
          </cell>
        </row>
        <row r="41">
          <cell r="A41"/>
          <cell r="B41"/>
          <cell r="E41"/>
        </row>
        <row r="42">
          <cell r="A42"/>
          <cell r="B42"/>
          <cell r="E42"/>
        </row>
        <row r="43">
          <cell r="A43">
            <v>201</v>
          </cell>
          <cell r="B43" t="str">
            <v>Corse</v>
          </cell>
          <cell r="C43">
            <v>810</v>
          </cell>
          <cell r="D43">
            <v>988</v>
          </cell>
          <cell r="E43">
            <v>0.81983805668016196</v>
          </cell>
        </row>
        <row r="44">
          <cell r="A44">
            <v>202</v>
          </cell>
          <cell r="B44" t="str">
            <v>Corse</v>
          </cell>
          <cell r="C44">
            <v>1085</v>
          </cell>
          <cell r="D44">
            <v>1202</v>
          </cell>
          <cell r="E44">
            <v>0.90266222961730447</v>
          </cell>
        </row>
        <row r="45">
          <cell r="A45"/>
          <cell r="B45"/>
          <cell r="E45"/>
        </row>
        <row r="46">
          <cell r="A46"/>
          <cell r="B46"/>
          <cell r="E46"/>
        </row>
        <row r="47">
          <cell r="A47">
            <v>971</v>
          </cell>
          <cell r="B47" t="str">
            <v>Guadeloupe</v>
          </cell>
          <cell r="C47">
            <v>3492</v>
          </cell>
          <cell r="D47">
            <v>3980</v>
          </cell>
          <cell r="E47">
            <v>0.87738693467336681</v>
          </cell>
        </row>
        <row r="48">
          <cell r="A48">
            <v>972</v>
          </cell>
          <cell r="B48" t="str">
            <v>Martinique</v>
          </cell>
          <cell r="C48">
            <v>2848</v>
          </cell>
          <cell r="D48">
            <v>3380</v>
          </cell>
          <cell r="E48">
            <v>0.84260355029585798</v>
          </cell>
        </row>
        <row r="49">
          <cell r="A49">
            <v>973</v>
          </cell>
          <cell r="B49" t="str">
            <v>Guyane</v>
          </cell>
          <cell r="C49">
            <v>2295</v>
          </cell>
          <cell r="D49">
            <v>3357</v>
          </cell>
          <cell r="E49">
            <v>0.6836461126005362</v>
          </cell>
        </row>
        <row r="50">
          <cell r="A50">
            <v>974</v>
          </cell>
          <cell r="B50" t="str">
            <v>Réunion</v>
          </cell>
          <cell r="C50">
            <v>11325</v>
          </cell>
          <cell r="D50">
            <v>12951</v>
          </cell>
          <cell r="E50">
            <v>0.87444984943247628</v>
          </cell>
        </row>
        <row r="51">
          <cell r="A51">
            <v>975</v>
          </cell>
          <cell r="B51"/>
          <cell r="C51">
            <v>8</v>
          </cell>
          <cell r="D51">
            <v>14</v>
          </cell>
          <cell r="E51">
            <v>0.5714285714285714</v>
          </cell>
        </row>
        <row r="52">
          <cell r="A52">
            <v>977</v>
          </cell>
          <cell r="B52"/>
          <cell r="C52">
            <v>4</v>
          </cell>
          <cell r="D52">
            <v>6</v>
          </cell>
          <cell r="E52">
            <v>0.66666666666666663</v>
          </cell>
        </row>
        <row r="53">
          <cell r="A53">
            <v>978</v>
          </cell>
          <cell r="B53"/>
          <cell r="C53">
            <v>237</v>
          </cell>
          <cell r="D53">
            <v>293</v>
          </cell>
          <cell r="E53">
            <v>0.80887372013651881</v>
          </cell>
        </row>
        <row r="54">
          <cell r="A54"/>
          <cell r="B54"/>
          <cell r="E54"/>
        </row>
        <row r="55">
          <cell r="A55"/>
          <cell r="B55"/>
          <cell r="E55"/>
        </row>
        <row r="56">
          <cell r="A56">
            <v>8</v>
          </cell>
          <cell r="B56" t="str">
            <v>Ardenne</v>
          </cell>
          <cell r="C56">
            <v>2618</v>
          </cell>
          <cell r="D56">
            <v>2807</v>
          </cell>
          <cell r="E56">
            <v>0.93266832917705733</v>
          </cell>
        </row>
        <row r="57">
          <cell r="A57">
            <v>10</v>
          </cell>
          <cell r="B57" t="str">
            <v>Aube</v>
          </cell>
          <cell r="C57">
            <v>2962</v>
          </cell>
          <cell r="D57">
            <v>3239</v>
          </cell>
          <cell r="E57">
            <v>0.91447977770916955</v>
          </cell>
        </row>
        <row r="58">
          <cell r="A58">
            <v>51</v>
          </cell>
          <cell r="B58" t="str">
            <v>Marne</v>
          </cell>
          <cell r="C58">
            <v>5564</v>
          </cell>
          <cell r="D58">
            <v>6002</v>
          </cell>
          <cell r="E58">
            <v>0.92702432522492506</v>
          </cell>
        </row>
        <row r="59">
          <cell r="A59">
            <v>52</v>
          </cell>
          <cell r="B59" t="str">
            <v>Haute-Marne</v>
          </cell>
          <cell r="C59">
            <v>1388</v>
          </cell>
          <cell r="D59">
            <v>1531</v>
          </cell>
          <cell r="E59">
            <v>0.9065969954278249</v>
          </cell>
        </row>
        <row r="60">
          <cell r="A60">
            <v>54</v>
          </cell>
          <cell r="B60" t="str">
            <v>Meurthe-et-Moselle</v>
          </cell>
          <cell r="C60">
            <v>6772</v>
          </cell>
          <cell r="D60">
            <v>7340</v>
          </cell>
          <cell r="E60">
            <v>0.92261580381471386</v>
          </cell>
        </row>
        <row r="61">
          <cell r="A61">
            <v>55</v>
          </cell>
          <cell r="B61" t="str">
            <v>Meuse</v>
          </cell>
          <cell r="C61">
            <v>1562</v>
          </cell>
          <cell r="D61">
            <v>1698</v>
          </cell>
          <cell r="E61">
            <v>0.91990577149587749</v>
          </cell>
        </row>
        <row r="62">
          <cell r="A62">
            <v>57</v>
          </cell>
          <cell r="B62" t="str">
            <v>Moselle</v>
          </cell>
          <cell r="C62">
            <v>9630</v>
          </cell>
          <cell r="D62">
            <v>10531</v>
          </cell>
          <cell r="E62">
            <v>0.91444307283258952</v>
          </cell>
        </row>
        <row r="63">
          <cell r="A63">
            <v>67</v>
          </cell>
          <cell r="B63" t="str">
            <v>Bas-Rhin</v>
          </cell>
          <cell r="C63">
            <v>9711</v>
          </cell>
          <cell r="D63">
            <v>11048</v>
          </cell>
          <cell r="E63">
            <v>0.87898262128892102</v>
          </cell>
        </row>
        <row r="64">
          <cell r="A64">
            <v>68</v>
          </cell>
          <cell r="B64" t="str">
            <v>Haut-Rhin</v>
          </cell>
          <cell r="C64">
            <v>6102</v>
          </cell>
          <cell r="D64">
            <v>7497</v>
          </cell>
          <cell r="E64">
            <v>0.8139255702280912</v>
          </cell>
        </row>
        <row r="65">
          <cell r="A65">
            <v>88</v>
          </cell>
          <cell r="B65" t="str">
            <v>Vosges</v>
          </cell>
          <cell r="C65">
            <v>2886</v>
          </cell>
          <cell r="D65">
            <v>3179</v>
          </cell>
          <cell r="E65">
            <v>0.90783265177728845</v>
          </cell>
        </row>
        <row r="66">
          <cell r="A66"/>
          <cell r="B66"/>
          <cell r="E66"/>
        </row>
        <row r="67">
          <cell r="A67"/>
          <cell r="B67"/>
          <cell r="E67"/>
        </row>
        <row r="68">
          <cell r="A68">
            <v>2</v>
          </cell>
          <cell r="B68" t="str">
            <v>Aisne</v>
          </cell>
          <cell r="C68">
            <v>5133</v>
          </cell>
          <cell r="D68">
            <v>5587</v>
          </cell>
          <cell r="E68">
            <v>0.91873993198496506</v>
          </cell>
        </row>
        <row r="69">
          <cell r="A69">
            <v>59</v>
          </cell>
          <cell r="B69" t="str">
            <v>Nord</v>
          </cell>
          <cell r="C69">
            <v>28824</v>
          </cell>
          <cell r="D69">
            <v>31538</v>
          </cell>
          <cell r="E69">
            <v>0.91394508212315306</v>
          </cell>
        </row>
        <row r="70">
          <cell r="A70">
            <v>60</v>
          </cell>
          <cell r="B70" t="str">
            <v>Oise</v>
          </cell>
          <cell r="C70">
            <v>9126</v>
          </cell>
          <cell r="D70">
            <v>9895</v>
          </cell>
          <cell r="E70">
            <v>0.9222839818089944</v>
          </cell>
        </row>
        <row r="71">
          <cell r="A71">
            <v>62</v>
          </cell>
          <cell r="B71" t="str">
            <v>Pas-de-Calais</v>
          </cell>
          <cell r="C71">
            <v>15667</v>
          </cell>
          <cell r="D71">
            <v>16734</v>
          </cell>
          <cell r="E71">
            <v>0.93623760009561374</v>
          </cell>
        </row>
        <row r="72">
          <cell r="A72">
            <v>80</v>
          </cell>
          <cell r="B72" t="str">
            <v>Somme</v>
          </cell>
          <cell r="C72">
            <v>5694</v>
          </cell>
          <cell r="D72">
            <v>6054</v>
          </cell>
          <cell r="E72">
            <v>0.94053518334985131</v>
          </cell>
        </row>
        <row r="73">
          <cell r="A73"/>
          <cell r="B73"/>
          <cell r="E73"/>
        </row>
        <row r="74">
          <cell r="A74"/>
          <cell r="B74"/>
          <cell r="E74"/>
        </row>
        <row r="75">
          <cell r="A75">
            <v>75</v>
          </cell>
          <cell r="B75" t="str">
            <v>Paris</v>
          </cell>
          <cell r="C75">
            <v>15552</v>
          </cell>
          <cell r="D75">
            <v>18883</v>
          </cell>
          <cell r="E75">
            <v>0.82359794524175189</v>
          </cell>
        </row>
        <row r="76">
          <cell r="A76">
            <v>77</v>
          </cell>
          <cell r="B76" t="str">
            <v>Seine-et-Marne</v>
          </cell>
          <cell r="C76">
            <v>15713</v>
          </cell>
          <cell r="D76">
            <v>17653</v>
          </cell>
          <cell r="E76">
            <v>0.89010366509941652</v>
          </cell>
        </row>
        <row r="77">
          <cell r="A77">
            <v>78</v>
          </cell>
          <cell r="B77" t="str">
            <v>Yvelines</v>
          </cell>
          <cell r="C77">
            <v>15910</v>
          </cell>
          <cell r="D77">
            <v>17927</v>
          </cell>
          <cell r="E77">
            <v>0.88748814637139506</v>
          </cell>
        </row>
        <row r="78">
          <cell r="A78">
            <v>91</v>
          </cell>
          <cell r="B78" t="str">
            <v>Essonne</v>
          </cell>
          <cell r="C78">
            <v>14994</v>
          </cell>
          <cell r="D78">
            <v>16994</v>
          </cell>
          <cell r="E78">
            <v>0.88231140402495001</v>
          </cell>
        </row>
        <row r="79">
          <cell r="A79">
            <v>92</v>
          </cell>
          <cell r="B79" t="str">
            <v>Hauts-de-Seine</v>
          </cell>
          <cell r="C79">
            <v>16346</v>
          </cell>
          <cell r="D79">
            <v>18552</v>
          </cell>
          <cell r="E79">
            <v>0.88109098749460979</v>
          </cell>
        </row>
        <row r="80">
          <cell r="A80">
            <v>93</v>
          </cell>
          <cell r="B80" t="str">
            <v>Seine-Saint-Denis</v>
          </cell>
          <cell r="C80">
            <v>18474</v>
          </cell>
          <cell r="D80">
            <v>21895</v>
          </cell>
          <cell r="E80">
            <v>0.84375428179949763</v>
          </cell>
        </row>
        <row r="81">
          <cell r="A81">
            <v>94</v>
          </cell>
          <cell r="B81" t="str">
            <v>Val-de-Marne</v>
          </cell>
          <cell r="C81">
            <v>14426</v>
          </cell>
          <cell r="D81">
            <v>17319</v>
          </cell>
          <cell r="E81">
            <v>0.83295802298054156</v>
          </cell>
        </row>
        <row r="82">
          <cell r="A82">
            <v>95</v>
          </cell>
          <cell r="B82" t="str">
            <v>Val-d'Oise</v>
          </cell>
          <cell r="C82">
            <v>15371</v>
          </cell>
          <cell r="D82">
            <v>17666</v>
          </cell>
          <cell r="E82">
            <v>0.87008943733725796</v>
          </cell>
        </row>
        <row r="83">
          <cell r="A83"/>
          <cell r="B83"/>
          <cell r="E83"/>
        </row>
        <row r="84">
          <cell r="A84"/>
          <cell r="B84"/>
          <cell r="E84"/>
        </row>
        <row r="85">
          <cell r="A85">
            <v>14</v>
          </cell>
          <cell r="B85" t="str">
            <v>Calvados</v>
          </cell>
          <cell r="C85">
            <v>6189</v>
          </cell>
          <cell r="D85">
            <v>6774</v>
          </cell>
          <cell r="E85">
            <v>0.91364038972542072</v>
          </cell>
        </row>
        <row r="86">
          <cell r="A86">
            <v>27</v>
          </cell>
          <cell r="B86" t="str">
            <v>Eure</v>
          </cell>
          <cell r="C86">
            <v>6467</v>
          </cell>
          <cell r="D86">
            <v>6953</v>
          </cell>
          <cell r="E86">
            <v>0.93010211419531141</v>
          </cell>
        </row>
        <row r="87">
          <cell r="A87">
            <v>50</v>
          </cell>
          <cell r="B87" t="str">
            <v>Manche</v>
          </cell>
          <cell r="C87">
            <v>4085</v>
          </cell>
          <cell r="D87">
            <v>4474</v>
          </cell>
          <cell r="E87">
            <v>0.91305319624497094</v>
          </cell>
        </row>
        <row r="88">
          <cell r="A88">
            <v>61</v>
          </cell>
          <cell r="B88" t="str">
            <v>Orne</v>
          </cell>
          <cell r="C88">
            <v>2251</v>
          </cell>
          <cell r="D88">
            <v>2495</v>
          </cell>
          <cell r="E88">
            <v>0.90220440881763531</v>
          </cell>
        </row>
        <row r="89">
          <cell r="A89">
            <v>76</v>
          </cell>
          <cell r="B89" t="str">
            <v>Seine-Maritime</v>
          </cell>
          <cell r="C89">
            <v>13078</v>
          </cell>
          <cell r="D89">
            <v>14010</v>
          </cell>
          <cell r="E89">
            <v>0.9334760885082084</v>
          </cell>
        </row>
        <row r="90">
          <cell r="A90"/>
          <cell r="B90"/>
          <cell r="E90"/>
        </row>
        <row r="91">
          <cell r="A91"/>
          <cell r="B91"/>
          <cell r="E91"/>
        </row>
        <row r="92">
          <cell r="A92">
            <v>16</v>
          </cell>
          <cell r="B92" t="str">
            <v>Charente</v>
          </cell>
          <cell r="C92">
            <v>2808</v>
          </cell>
          <cell r="D92">
            <v>3123</v>
          </cell>
          <cell r="E92">
            <v>0.89913544668587897</v>
          </cell>
        </row>
        <row r="93">
          <cell r="A93">
            <v>17</v>
          </cell>
          <cell r="B93" t="str">
            <v>Charente-Maritime</v>
          </cell>
          <cell r="C93">
            <v>5088</v>
          </cell>
          <cell r="D93">
            <v>5603</v>
          </cell>
          <cell r="E93">
            <v>0.90808495448866677</v>
          </cell>
        </row>
        <row r="94">
          <cell r="A94">
            <v>19</v>
          </cell>
          <cell r="B94" t="str">
            <v>Corrèze</v>
          </cell>
          <cell r="C94">
            <v>1776</v>
          </cell>
          <cell r="D94">
            <v>1942</v>
          </cell>
          <cell r="E94">
            <v>0.91452111225540678</v>
          </cell>
        </row>
        <row r="95">
          <cell r="A95">
            <v>23</v>
          </cell>
          <cell r="B95" t="str">
            <v>Creuse</v>
          </cell>
          <cell r="C95">
            <v>707</v>
          </cell>
          <cell r="D95">
            <v>778</v>
          </cell>
          <cell r="E95">
            <v>0.90874035989717228</v>
          </cell>
        </row>
        <row r="96">
          <cell r="A96">
            <v>24</v>
          </cell>
          <cell r="B96" t="str">
            <v>Dordogne</v>
          </cell>
          <cell r="C96">
            <v>2646</v>
          </cell>
          <cell r="D96">
            <v>3042</v>
          </cell>
          <cell r="E96">
            <v>0.86982248520710059</v>
          </cell>
        </row>
        <row r="97">
          <cell r="A97">
            <v>33</v>
          </cell>
          <cell r="B97" t="str">
            <v>Gironde</v>
          </cell>
          <cell r="C97">
            <v>15447</v>
          </cell>
          <cell r="D97">
            <v>16924</v>
          </cell>
          <cell r="E97">
            <v>0.91272748759158595</v>
          </cell>
        </row>
        <row r="98">
          <cell r="A98">
            <v>40</v>
          </cell>
          <cell r="B98" t="str">
            <v>Landes</v>
          </cell>
          <cell r="C98">
            <v>3232</v>
          </cell>
          <cell r="D98">
            <v>3620</v>
          </cell>
          <cell r="E98">
            <v>0.89281767955801106</v>
          </cell>
        </row>
        <row r="99">
          <cell r="A99">
            <v>47</v>
          </cell>
          <cell r="B99" t="str">
            <v>Lot-et-Garonne</v>
          </cell>
          <cell r="C99">
            <v>2488</v>
          </cell>
          <cell r="D99">
            <v>2922</v>
          </cell>
          <cell r="E99">
            <v>0.85147159479808354</v>
          </cell>
        </row>
        <row r="100">
          <cell r="A100">
            <v>64</v>
          </cell>
          <cell r="B100" t="str">
            <v>Pyrénées-Atlantiques</v>
          </cell>
          <cell r="C100">
            <v>5422</v>
          </cell>
          <cell r="D100">
            <v>6031</v>
          </cell>
          <cell r="E100">
            <v>0.89902172110761069</v>
          </cell>
        </row>
        <row r="101">
          <cell r="A101">
            <v>79</v>
          </cell>
          <cell r="B101" t="str">
            <v>Deux-Sèvres</v>
          </cell>
          <cell r="C101">
            <v>3250</v>
          </cell>
          <cell r="D101">
            <v>3583</v>
          </cell>
          <cell r="E101">
            <v>0.90706112196483391</v>
          </cell>
        </row>
        <row r="102">
          <cell r="A102">
            <v>86</v>
          </cell>
          <cell r="B102" t="str">
            <v>Vienne</v>
          </cell>
          <cell r="C102">
            <v>3676</v>
          </cell>
          <cell r="D102">
            <v>4013</v>
          </cell>
          <cell r="E102">
            <v>0.91602292549215047</v>
          </cell>
        </row>
        <row r="103">
          <cell r="A103">
            <v>87</v>
          </cell>
          <cell r="B103" t="str">
            <v>Haute-Vienne</v>
          </cell>
          <cell r="C103">
            <v>2755</v>
          </cell>
          <cell r="D103">
            <v>2953</v>
          </cell>
          <cell r="E103">
            <v>0.93294954283779208</v>
          </cell>
        </row>
        <row r="104">
          <cell r="A104"/>
          <cell r="B104"/>
          <cell r="E104"/>
        </row>
        <row r="105">
          <cell r="A105"/>
          <cell r="B105"/>
          <cell r="E105"/>
        </row>
        <row r="106">
          <cell r="A106">
            <v>9</v>
          </cell>
          <cell r="B106" t="str">
            <v>Ariège</v>
          </cell>
          <cell r="C106">
            <v>1031</v>
          </cell>
          <cell r="D106">
            <v>1172</v>
          </cell>
          <cell r="E106">
            <v>0.87969283276450516</v>
          </cell>
        </row>
        <row r="107">
          <cell r="A107">
            <v>11</v>
          </cell>
          <cell r="B107" t="str">
            <v>Aude</v>
          </cell>
          <cell r="C107">
            <v>2770</v>
          </cell>
          <cell r="D107">
            <v>3215</v>
          </cell>
          <cell r="E107">
            <v>0.8615863141524106</v>
          </cell>
        </row>
        <row r="108">
          <cell r="A108">
            <v>12</v>
          </cell>
          <cell r="B108" t="str">
            <v>Aveyron</v>
          </cell>
          <cell r="C108">
            <v>1910</v>
          </cell>
          <cell r="D108">
            <v>2166</v>
          </cell>
          <cell r="E108">
            <v>0.88180978762696216</v>
          </cell>
        </row>
        <row r="109">
          <cell r="A109">
            <v>30</v>
          </cell>
          <cell r="B109" t="str">
            <v>Gard</v>
          </cell>
          <cell r="C109">
            <v>6619</v>
          </cell>
          <cell r="D109">
            <v>7565</v>
          </cell>
          <cell r="E109">
            <v>0.87495042961004632</v>
          </cell>
        </row>
        <row r="110">
          <cell r="A110">
            <v>31</v>
          </cell>
          <cell r="B110" t="str">
            <v>Haute-Garonne</v>
          </cell>
          <cell r="C110">
            <v>13350</v>
          </cell>
          <cell r="D110">
            <v>14939</v>
          </cell>
          <cell r="E110">
            <v>0.8936341120556931</v>
          </cell>
        </row>
        <row r="111">
          <cell r="A111">
            <v>32</v>
          </cell>
          <cell r="B111" t="str">
            <v>Gers</v>
          </cell>
          <cell r="C111">
            <v>1272</v>
          </cell>
          <cell r="D111">
            <v>1416</v>
          </cell>
          <cell r="E111">
            <v>0.89830508474576276</v>
          </cell>
        </row>
        <row r="112">
          <cell r="A112">
            <v>34</v>
          </cell>
          <cell r="B112" t="str">
            <v>Hérault</v>
          </cell>
          <cell r="C112">
            <v>10493</v>
          </cell>
          <cell r="D112">
            <v>11995</v>
          </cell>
          <cell r="E112">
            <v>0.87478115881617335</v>
          </cell>
        </row>
        <row r="113">
          <cell r="A113">
            <v>46</v>
          </cell>
          <cell r="B113" t="str">
            <v>Lot</v>
          </cell>
          <cell r="C113">
            <v>983</v>
          </cell>
          <cell r="D113">
            <v>1181</v>
          </cell>
          <cell r="E113">
            <v>0.83234546994072822</v>
          </cell>
        </row>
        <row r="114">
          <cell r="A114">
            <v>48</v>
          </cell>
          <cell r="B114" t="str">
            <v>Lozère</v>
          </cell>
          <cell r="C114">
            <v>518</v>
          </cell>
          <cell r="D114">
            <v>611</v>
          </cell>
          <cell r="E114">
            <v>0.84779050736497541</v>
          </cell>
        </row>
        <row r="115">
          <cell r="A115">
            <v>65</v>
          </cell>
          <cell r="B115" t="str">
            <v>Hautes-Pyrénées</v>
          </cell>
          <cell r="C115">
            <v>1476</v>
          </cell>
          <cell r="D115">
            <v>1663</v>
          </cell>
          <cell r="E115">
            <v>0.88755261575466027</v>
          </cell>
        </row>
        <row r="116">
          <cell r="A116">
            <v>66</v>
          </cell>
          <cell r="B116" t="str">
            <v>Pyrénées-Orientales</v>
          </cell>
          <cell r="C116">
            <v>3908</v>
          </cell>
          <cell r="D116">
            <v>4461</v>
          </cell>
          <cell r="E116">
            <v>0.87603676305761036</v>
          </cell>
        </row>
        <row r="117">
          <cell r="A117">
            <v>81</v>
          </cell>
          <cell r="B117" t="str">
            <v>Tarn</v>
          </cell>
          <cell r="C117">
            <v>3101</v>
          </cell>
          <cell r="D117">
            <v>3499</v>
          </cell>
          <cell r="E117">
            <v>0.88625321520434408</v>
          </cell>
        </row>
        <row r="118">
          <cell r="A118">
            <v>82</v>
          </cell>
          <cell r="B118" t="str">
            <v>Tarn-et-Garonne</v>
          </cell>
          <cell r="C118">
            <v>2316</v>
          </cell>
          <cell r="D118">
            <v>2608</v>
          </cell>
          <cell r="E118">
            <v>0.8880368098159509</v>
          </cell>
        </row>
        <row r="119">
          <cell r="A119"/>
          <cell r="B119"/>
          <cell r="E119"/>
        </row>
        <row r="120">
          <cell r="A120"/>
          <cell r="B120"/>
          <cell r="E120"/>
        </row>
        <row r="121">
          <cell r="A121">
            <v>4</v>
          </cell>
          <cell r="B121" t="str">
            <v>Alpes-de-Haute-Provence</v>
          </cell>
          <cell r="C121">
            <v>1013</v>
          </cell>
          <cell r="D121">
            <v>1363</v>
          </cell>
          <cell r="E121">
            <v>0.74321349963316219</v>
          </cell>
        </row>
        <row r="122">
          <cell r="A122">
            <v>5</v>
          </cell>
          <cell r="B122" t="str">
            <v>Hautes-Alpes</v>
          </cell>
          <cell r="C122">
            <v>1044</v>
          </cell>
          <cell r="D122">
            <v>1210</v>
          </cell>
          <cell r="E122">
            <v>0.86280991735537194</v>
          </cell>
        </row>
        <row r="123">
          <cell r="A123">
            <v>6</v>
          </cell>
          <cell r="B123" t="str">
            <v>Alpes-Maritimes</v>
          </cell>
          <cell r="C123">
            <v>9019</v>
          </cell>
          <cell r="D123">
            <v>10535</v>
          </cell>
          <cell r="E123">
            <v>0.85609871855719033</v>
          </cell>
        </row>
        <row r="124">
          <cell r="A124">
            <v>13</v>
          </cell>
          <cell r="B124" t="str">
            <v>Bouche-du-Rhône</v>
          </cell>
          <cell r="C124">
            <v>21373</v>
          </cell>
          <cell r="D124">
            <v>24018</v>
          </cell>
          <cell r="E124">
            <v>0.88987426097093847</v>
          </cell>
        </row>
        <row r="125">
          <cell r="A125">
            <v>83</v>
          </cell>
          <cell r="B125" t="str">
            <v>Var</v>
          </cell>
          <cell r="C125">
            <v>9129</v>
          </cell>
          <cell r="D125">
            <v>10301</v>
          </cell>
          <cell r="E125">
            <v>0.88622463838462284</v>
          </cell>
        </row>
        <row r="126">
          <cell r="A126">
            <v>84</v>
          </cell>
          <cell r="B126" t="str">
            <v>Vaucluse</v>
          </cell>
          <cell r="C126">
            <v>5537</v>
          </cell>
          <cell r="D126">
            <v>6263</v>
          </cell>
          <cell r="E126">
            <v>0.88408111128851985</v>
          </cell>
        </row>
        <row r="127">
          <cell r="A127"/>
          <cell r="B127"/>
          <cell r="E127"/>
        </row>
        <row r="128">
          <cell r="A128"/>
          <cell r="B128"/>
          <cell r="E128"/>
        </row>
        <row r="129">
          <cell r="A129">
            <v>44</v>
          </cell>
          <cell r="B129" t="str">
            <v>Loire-Atlantique</v>
          </cell>
          <cell r="C129">
            <v>13162</v>
          </cell>
          <cell r="D129">
            <v>14952</v>
          </cell>
          <cell r="E129">
            <v>0.88028357410379887</v>
          </cell>
        </row>
        <row r="130">
          <cell r="A130">
            <v>49</v>
          </cell>
          <cell r="B130" t="str">
            <v>Maine-et-Loire</v>
          </cell>
          <cell r="C130">
            <v>8322</v>
          </cell>
          <cell r="D130">
            <v>8994</v>
          </cell>
          <cell r="E130">
            <v>0.92528352234823219</v>
          </cell>
        </row>
        <row r="131">
          <cell r="A131">
            <v>53</v>
          </cell>
          <cell r="B131" t="str">
            <v>Mayenne</v>
          </cell>
          <cell r="C131">
            <v>2907</v>
          </cell>
          <cell r="D131">
            <v>3157</v>
          </cell>
          <cell r="E131">
            <v>0.9208108964206525</v>
          </cell>
        </row>
        <row r="132">
          <cell r="A132">
            <v>72</v>
          </cell>
          <cell r="B132" t="str">
            <v>Sarthe</v>
          </cell>
          <cell r="C132">
            <v>5411</v>
          </cell>
          <cell r="D132">
            <v>5897</v>
          </cell>
          <cell r="E132">
            <v>0.91758521282007799</v>
          </cell>
        </row>
        <row r="133">
          <cell r="A133">
            <v>85</v>
          </cell>
          <cell r="B133" t="str">
            <v>Vendée</v>
          </cell>
          <cell r="C133">
            <v>6035</v>
          </cell>
          <cell r="D133">
            <v>6494</v>
          </cell>
          <cell r="E133">
            <v>0.9293193717277487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5"/>
  <sheetViews>
    <sheetView tabSelected="1" workbookViewId="0">
      <selection activeCell="J7" sqref="J7"/>
    </sheetView>
  </sheetViews>
  <sheetFormatPr baseColWidth="10" defaultRowHeight="15" x14ac:dyDescent="0.25"/>
  <cols>
    <col min="1" max="1" width="6" customWidth="1"/>
    <col min="3" max="3" width="24.140625" customWidth="1"/>
    <col min="4" max="4" width="13.5703125" style="14" customWidth="1"/>
    <col min="5" max="7" width="11.42578125" style="14"/>
  </cols>
  <sheetData>
    <row r="3" spans="2:8" ht="41.25" customHeight="1" x14ac:dyDescent="0.25">
      <c r="B3" s="12" t="s">
        <v>22</v>
      </c>
      <c r="C3" s="12"/>
      <c r="D3" s="12"/>
      <c r="E3" s="12"/>
      <c r="F3" s="12"/>
      <c r="G3" s="12"/>
    </row>
    <row r="4" spans="2:8" x14ac:dyDescent="0.25">
      <c r="B4" t="s">
        <v>21</v>
      </c>
      <c r="C4" s="9" t="s">
        <v>23</v>
      </c>
      <c r="D4" s="3">
        <v>2016</v>
      </c>
      <c r="E4" s="3">
        <v>2017</v>
      </c>
      <c r="F4" s="5">
        <v>2018</v>
      </c>
      <c r="G4" s="17">
        <v>2019</v>
      </c>
    </row>
    <row r="5" spans="2:8" ht="15" customHeight="1" x14ac:dyDescent="0.25">
      <c r="B5" s="10" t="s">
        <v>6</v>
      </c>
      <c r="C5" s="11"/>
      <c r="D5" s="2"/>
      <c r="F5" s="18"/>
    </row>
    <row r="6" spans="2:8" ht="15" customHeight="1" x14ac:dyDescent="0.25">
      <c r="B6" s="1">
        <v>1</v>
      </c>
      <c r="C6" s="6" t="s">
        <v>7</v>
      </c>
      <c r="D6" s="15">
        <v>90.194733955019203</v>
      </c>
      <c r="E6" s="15">
        <v>90.2</v>
      </c>
      <c r="F6" s="15">
        <f>(VLOOKUP(B6,[1]Feuil1!$A$5:$E$133,5,FALSE))*100</f>
        <v>90.837370242214533</v>
      </c>
      <c r="G6" s="15">
        <v>91.3</v>
      </c>
      <c r="H6" s="8"/>
    </row>
    <row r="7" spans="2:8" ht="15" customHeight="1" x14ac:dyDescent="0.25">
      <c r="B7" s="1">
        <v>6</v>
      </c>
      <c r="C7" s="6" t="s">
        <v>24</v>
      </c>
      <c r="D7" s="15"/>
      <c r="E7" s="15">
        <v>86.1</v>
      </c>
      <c r="F7" s="15">
        <v>85.6</v>
      </c>
      <c r="G7" s="15">
        <v>85.6</v>
      </c>
      <c r="H7" s="8"/>
    </row>
    <row r="8" spans="2:8" x14ac:dyDescent="0.25">
      <c r="B8" s="1">
        <v>7</v>
      </c>
      <c r="C8" s="1" t="s">
        <v>8</v>
      </c>
      <c r="D8" s="15">
        <v>86.345246122724205</v>
      </c>
      <c r="E8" s="15">
        <v>85.5</v>
      </c>
      <c r="F8" s="15">
        <f>(VLOOKUP(B8,[1]Feuil1!$A$5:$E$133,5,FALSE))*100</f>
        <v>86.279585798816569</v>
      </c>
      <c r="H8" s="8"/>
    </row>
    <row r="9" spans="2:8" x14ac:dyDescent="0.25">
      <c r="B9" s="1">
        <v>12</v>
      </c>
      <c r="C9" s="1" t="s">
        <v>13</v>
      </c>
      <c r="D9" s="15">
        <v>88.519362186788157</v>
      </c>
      <c r="E9" s="15">
        <v>88.576779026217238</v>
      </c>
      <c r="F9" s="15">
        <f>(VLOOKUP(B9,[1]Feuil1!$A$5:$E$133,5,FALSE))*100</f>
        <v>88.180978762696213</v>
      </c>
      <c r="H9" s="8"/>
    </row>
    <row r="10" spans="2:8" x14ac:dyDescent="0.25">
      <c r="B10" s="1">
        <v>15</v>
      </c>
      <c r="C10" s="1" t="s">
        <v>25</v>
      </c>
      <c r="D10" s="15"/>
      <c r="E10" s="15">
        <v>85.6</v>
      </c>
      <c r="F10" s="15">
        <v>85.5</v>
      </c>
      <c r="G10" s="15">
        <v>86</v>
      </c>
      <c r="H10" s="8"/>
    </row>
    <row r="11" spans="2:8" x14ac:dyDescent="0.25">
      <c r="B11" s="1">
        <v>17</v>
      </c>
      <c r="C11" s="1" t="s">
        <v>9</v>
      </c>
      <c r="D11" s="15">
        <v>90.901360544217695</v>
      </c>
      <c r="E11" s="15">
        <v>89.5</v>
      </c>
      <c r="F11" s="15">
        <f>(VLOOKUP(B11,[1]Feuil1!$A$5:$E$133,5,FALSE))*100</f>
        <v>90.80849544886668</v>
      </c>
      <c r="H11" s="8"/>
    </row>
    <row r="12" spans="2:8" x14ac:dyDescent="0.25">
      <c r="B12" s="1">
        <v>18</v>
      </c>
      <c r="C12" s="1" t="s">
        <v>26</v>
      </c>
      <c r="D12" s="15"/>
      <c r="E12" s="15">
        <v>89.8</v>
      </c>
      <c r="F12" s="15">
        <v>90.3</v>
      </c>
      <c r="G12" s="14">
        <v>91.7</v>
      </c>
      <c r="H12" s="8"/>
    </row>
    <row r="13" spans="2:8" x14ac:dyDescent="0.25">
      <c r="B13" s="1">
        <v>26</v>
      </c>
      <c r="C13" s="1" t="s">
        <v>5</v>
      </c>
      <c r="D13" s="15">
        <v>87.797404470079314</v>
      </c>
      <c r="E13" s="15">
        <v>88</v>
      </c>
      <c r="F13" s="15">
        <f>(VLOOKUP(B13,[1]Feuil1!$A$5:$E$133,5,FALSE))*100</f>
        <v>87.55381604696673</v>
      </c>
      <c r="G13" s="15">
        <v>87.8</v>
      </c>
      <c r="H13" s="8"/>
    </row>
    <row r="14" spans="2:8" x14ac:dyDescent="0.25">
      <c r="B14" s="1">
        <v>27</v>
      </c>
      <c r="C14" s="1" t="s">
        <v>17</v>
      </c>
      <c r="D14" s="15">
        <v>91.591038003403298</v>
      </c>
      <c r="E14" s="15">
        <v>92.390369733447969</v>
      </c>
      <c r="F14" s="15">
        <f>(VLOOKUP(B14,[1]Feuil1!$A$5:$E$133,5,FALSE))*100</f>
        <v>93.010211419531146</v>
      </c>
      <c r="H14" s="8"/>
    </row>
    <row r="15" spans="2:8" x14ac:dyDescent="0.25">
      <c r="B15" s="1">
        <v>37</v>
      </c>
      <c r="C15" s="1" t="s">
        <v>10</v>
      </c>
      <c r="D15" s="15">
        <v>89.109589041095887</v>
      </c>
      <c r="E15" s="15">
        <v>88.4</v>
      </c>
      <c r="F15" s="15">
        <f>(VLOOKUP(B15,[1]Feuil1!$A$5:$E$133,5,FALSE))*100</f>
        <v>90.759592795614722</v>
      </c>
      <c r="H15" s="8"/>
    </row>
    <row r="16" spans="2:8" x14ac:dyDescent="0.25">
      <c r="B16" s="1">
        <v>38</v>
      </c>
      <c r="C16" s="1" t="s">
        <v>27</v>
      </c>
      <c r="D16" s="15"/>
      <c r="E16" s="15">
        <v>87.4</v>
      </c>
      <c r="F16" s="15">
        <v>90.3</v>
      </c>
      <c r="G16" s="14">
        <v>88.4</v>
      </c>
      <c r="H16" s="8"/>
    </row>
    <row r="17" spans="2:8" x14ac:dyDescent="0.25">
      <c r="B17" s="1">
        <v>43</v>
      </c>
      <c r="C17" s="1" t="s">
        <v>28</v>
      </c>
      <c r="D17" s="15"/>
      <c r="E17" s="15">
        <v>90.8</v>
      </c>
      <c r="F17" s="15">
        <v>90.7</v>
      </c>
      <c r="G17" s="14">
        <v>92.4</v>
      </c>
      <c r="H17" s="8"/>
    </row>
    <row r="18" spans="2:8" x14ac:dyDescent="0.25">
      <c r="B18" s="1">
        <v>45</v>
      </c>
      <c r="C18" s="1" t="s">
        <v>4</v>
      </c>
      <c r="D18" s="15">
        <v>92.31328806983511</v>
      </c>
      <c r="E18" s="15">
        <v>91.8</v>
      </c>
      <c r="F18" s="15">
        <f>(VLOOKUP(B18,[1]Feuil1!$A$5:$E$133,5,FALSE))*100</f>
        <v>92.120343839541547</v>
      </c>
      <c r="H18" s="8"/>
    </row>
    <row r="19" spans="2:8" x14ac:dyDescent="0.25">
      <c r="B19" s="1">
        <v>50</v>
      </c>
      <c r="C19" s="1" t="s">
        <v>14</v>
      </c>
      <c r="D19" s="15">
        <v>89.870238593553779</v>
      </c>
      <c r="E19" s="15">
        <v>91.694146743610887</v>
      </c>
      <c r="F19" s="15">
        <f>(VLOOKUP(B19,[1]Feuil1!$A$5:$E$133,5,FALSE))*100</f>
        <v>91.305319624497088</v>
      </c>
      <c r="H19" s="8"/>
    </row>
    <row r="20" spans="2:8" x14ac:dyDescent="0.25">
      <c r="B20" s="1">
        <v>52</v>
      </c>
      <c r="C20" s="1" t="s">
        <v>3</v>
      </c>
      <c r="D20" s="15">
        <v>92.135476463834678</v>
      </c>
      <c r="E20" s="15">
        <v>90.9</v>
      </c>
      <c r="F20" s="15">
        <f>(VLOOKUP(B20,[1]Feuil1!$A$5:$E$133,5,FALSE))*100</f>
        <v>90.659699542782491</v>
      </c>
      <c r="H20" s="8"/>
    </row>
    <row r="21" spans="2:8" x14ac:dyDescent="0.25">
      <c r="B21" s="1">
        <v>53</v>
      </c>
      <c r="C21" s="1" t="s">
        <v>29</v>
      </c>
      <c r="D21" s="15"/>
      <c r="E21" s="15">
        <v>92.4</v>
      </c>
      <c r="F21" s="15">
        <v>92.1</v>
      </c>
      <c r="G21" s="14">
        <v>93.3</v>
      </c>
      <c r="H21" s="8"/>
    </row>
    <row r="22" spans="2:8" x14ac:dyDescent="0.25">
      <c r="B22" s="1">
        <v>58</v>
      </c>
      <c r="C22" s="1" t="s">
        <v>15</v>
      </c>
      <c r="D22" s="15">
        <v>87.916666666666671</v>
      </c>
      <c r="E22" s="15">
        <v>88.875</v>
      </c>
      <c r="F22" s="15">
        <f>(VLOOKUP(B22,[1]Feuil1!$A$5:$E$133,5,FALSE))*100</f>
        <v>87.838689350976679</v>
      </c>
      <c r="H22" s="8"/>
    </row>
    <row r="23" spans="2:8" x14ac:dyDescent="0.25">
      <c r="B23" s="1">
        <v>59</v>
      </c>
      <c r="C23" s="1" t="s">
        <v>2</v>
      </c>
      <c r="D23" s="15">
        <v>91.854891857887495</v>
      </c>
      <c r="E23" s="15">
        <v>91.5</v>
      </c>
      <c r="F23" s="15">
        <f>(VLOOKUP(B23,[1]Feuil1!$A$5:$E$133,5,FALSE))*100</f>
        <v>91.394508212315301</v>
      </c>
      <c r="H23" s="8"/>
    </row>
    <row r="24" spans="2:8" x14ac:dyDescent="0.25">
      <c r="B24" s="1">
        <v>65</v>
      </c>
      <c r="C24" s="1" t="s">
        <v>12</v>
      </c>
      <c r="D24" s="15">
        <v>88.16079295154185</v>
      </c>
      <c r="E24" s="15">
        <v>88.7</v>
      </c>
      <c r="F24" s="15">
        <f>(VLOOKUP(B24,[1]Feuil1!$A$5:$E$133,5,FALSE))*100</f>
        <v>88.755261575466022</v>
      </c>
      <c r="G24" s="15">
        <v>90</v>
      </c>
      <c r="H24" s="8"/>
    </row>
    <row r="25" spans="2:8" x14ac:dyDescent="0.25">
      <c r="B25" s="1">
        <v>66</v>
      </c>
      <c r="C25" s="1" t="s">
        <v>18</v>
      </c>
      <c r="D25" s="15">
        <v>87.097480832420587</v>
      </c>
      <c r="E25" s="15">
        <v>88.726239895127819</v>
      </c>
      <c r="F25" s="15">
        <f>(VLOOKUP(B25,[1]Feuil1!$A$5:$E$133,5,FALSE))*100</f>
        <v>87.603676305761041</v>
      </c>
      <c r="G25" s="15">
        <v>89.2</v>
      </c>
      <c r="H25" s="8"/>
    </row>
    <row r="26" spans="2:8" x14ac:dyDescent="0.25">
      <c r="B26" s="1">
        <v>69</v>
      </c>
      <c r="C26" s="1" t="s">
        <v>30</v>
      </c>
      <c r="D26" s="15"/>
      <c r="E26" s="15">
        <v>92.4</v>
      </c>
      <c r="F26" s="15">
        <v>92</v>
      </c>
      <c r="G26" s="14">
        <v>92.7</v>
      </c>
      <c r="H26" s="8"/>
    </row>
    <row r="27" spans="2:8" x14ac:dyDescent="0.25">
      <c r="B27" s="1">
        <v>71</v>
      </c>
      <c r="C27" s="1" t="s">
        <v>19</v>
      </c>
      <c r="D27" s="15">
        <v>92.013189228796492</v>
      </c>
      <c r="E27" s="15">
        <v>90.682746547364317</v>
      </c>
      <c r="F27" s="15">
        <f>(VLOOKUP(B27,[1]Feuil1!$A$5:$E$133,5,FALSE))*100</f>
        <v>91.689860834990057</v>
      </c>
      <c r="G27" s="15">
        <v>92.5</v>
      </c>
      <c r="H27" s="8"/>
    </row>
    <row r="28" spans="2:8" x14ac:dyDescent="0.25">
      <c r="B28" s="1">
        <v>79</v>
      </c>
      <c r="C28" s="1" t="s">
        <v>11</v>
      </c>
      <c r="D28" s="15">
        <v>90.3757772370911</v>
      </c>
      <c r="E28" s="15">
        <v>90.1</v>
      </c>
      <c r="F28" s="15">
        <f>(VLOOKUP(B28,[1]Feuil1!$A$5:$E$133,5,FALSE))*100</f>
        <v>90.706112196483389</v>
      </c>
      <c r="G28" s="15">
        <v>91.8</v>
      </c>
      <c r="H28" s="8"/>
    </row>
    <row r="29" spans="2:8" x14ac:dyDescent="0.25">
      <c r="B29" s="1">
        <v>81</v>
      </c>
      <c r="C29" s="1" t="s">
        <v>1</v>
      </c>
      <c r="D29" s="15">
        <v>88.9</v>
      </c>
      <c r="E29" s="19">
        <v>88.4</v>
      </c>
      <c r="F29" s="15">
        <f>(VLOOKUP(B29,[1]Feuil1!$A$5:$E$133,5,FALSE))*100</f>
        <v>88.625321520434412</v>
      </c>
      <c r="G29" s="15">
        <v>89.8</v>
      </c>
      <c r="H29" s="8"/>
    </row>
    <row r="30" spans="2:8" x14ac:dyDescent="0.25">
      <c r="B30" s="1">
        <v>82</v>
      </c>
      <c r="C30" s="1" t="s">
        <v>31</v>
      </c>
      <c r="D30" s="15"/>
      <c r="E30" s="19">
        <v>88.7</v>
      </c>
      <c r="F30" s="15">
        <v>88.8</v>
      </c>
      <c r="G30" s="15">
        <v>89.2</v>
      </c>
      <c r="H30" s="8"/>
    </row>
    <row r="31" spans="2:8" x14ac:dyDescent="0.25">
      <c r="B31" s="1">
        <v>84</v>
      </c>
      <c r="C31" s="1" t="s">
        <v>0</v>
      </c>
      <c r="D31" s="15">
        <v>87.731481481481481</v>
      </c>
      <c r="E31" s="19">
        <v>87.7</v>
      </c>
      <c r="F31" s="15">
        <f>(VLOOKUP(B31,[1]Feuil1!$A$5:$E$133,5,FALSE))*100</f>
        <v>88.408111128851985</v>
      </c>
      <c r="H31" s="8"/>
    </row>
    <row r="32" spans="2:8" x14ac:dyDescent="0.25">
      <c r="B32" s="4">
        <v>95</v>
      </c>
      <c r="C32" s="4" t="s">
        <v>16</v>
      </c>
      <c r="D32" s="20">
        <v>88.057928381512696</v>
      </c>
      <c r="E32" s="19">
        <v>86.9</v>
      </c>
      <c r="F32" s="15">
        <f>(VLOOKUP(B32,[1]Feuil1!$A$5:$E$133,5,FALSE))*100</f>
        <v>87.0089437337258</v>
      </c>
      <c r="G32" s="16"/>
      <c r="H32" s="8"/>
    </row>
    <row r="33" spans="2:6" x14ac:dyDescent="0.25">
      <c r="B33" s="7"/>
      <c r="C33" s="7"/>
      <c r="D33" s="21"/>
      <c r="E33" s="18"/>
      <c r="F33" s="18"/>
    </row>
    <row r="34" spans="2:6" ht="42" customHeight="1" x14ac:dyDescent="0.25">
      <c r="B34" s="13" t="s">
        <v>20</v>
      </c>
      <c r="C34" s="13"/>
      <c r="D34" s="13"/>
      <c r="E34" s="13"/>
      <c r="F34" s="13"/>
    </row>
    <row r="35" spans="2:6" x14ac:dyDescent="0.25">
      <c r="B35" s="7"/>
      <c r="C35" s="7"/>
      <c r="D35" s="21"/>
      <c r="E35" s="21"/>
    </row>
  </sheetData>
  <sortState ref="B3:F21">
    <sortCondition ref="B3:B21"/>
  </sortState>
  <mergeCells count="3">
    <mergeCell ref="B5:C5"/>
    <mergeCell ref="B34:F34"/>
    <mergeCell ref="B3:G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Feuil6</vt:lpstr>
      <vt:lpstr>Feuil6!Zone_d_impression</vt:lpstr>
    </vt:vector>
  </TitlesOfParts>
  <Company>InVS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FONTENEAU Laure</dc:creator>
  <cp:lastModifiedBy>ZACCARINI Céline</cp:lastModifiedBy>
  <cp:lastPrinted>2020-11-24T16:22:14Z</cp:lastPrinted>
  <dcterms:created xsi:type="dcterms:W3CDTF">2018-04-05T09:48:56Z</dcterms:created>
  <dcterms:modified xsi:type="dcterms:W3CDTF">2023-02-17T10:39:15Z</dcterms:modified>
</cp:coreProperties>
</file>